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8445" tabRatio="921" activeTab="0"/>
  </bookViews>
  <sheets>
    <sheet name="August 2014" sheetId="1" r:id="rId1"/>
  </sheets>
  <definedNames>
    <definedName name="_xlnm.Print_Titles" localSheetId="0">'August 2014'!$A:$E,'August 2014'!$4:$10</definedName>
  </definedNames>
  <calcPr fullCalcOnLoad="1"/>
</workbook>
</file>

<file path=xl/sharedStrings.xml><?xml version="1.0" encoding="utf-8"?>
<sst xmlns="http://schemas.openxmlformats.org/spreadsheetml/2006/main" count="272" uniqueCount="271">
  <si>
    <t>nr.factura</t>
  </si>
  <si>
    <t xml:space="preserve">  nr.orelor</t>
  </si>
  <si>
    <t>Venitul</t>
  </si>
  <si>
    <t>cod fiscal</t>
  </si>
  <si>
    <t>de garda</t>
  </si>
  <si>
    <t>cabinetului de</t>
  </si>
  <si>
    <t xml:space="preserve">Nr. </t>
  </si>
  <si>
    <t xml:space="preserve">      Nume</t>
  </si>
  <si>
    <t>efectuate</t>
  </si>
  <si>
    <t>medicina de</t>
  </si>
  <si>
    <t>crt.</t>
  </si>
  <si>
    <t xml:space="preserve">prenume </t>
  </si>
  <si>
    <t>M</t>
  </si>
  <si>
    <t>As</t>
  </si>
  <si>
    <t xml:space="preserve">familie pt.serviciile </t>
  </si>
  <si>
    <t xml:space="preserve">  medic </t>
  </si>
  <si>
    <t xml:space="preserve">efectuate </t>
  </si>
  <si>
    <t xml:space="preserve"> de familie</t>
  </si>
  <si>
    <t>C 1</t>
  </si>
  <si>
    <t>C 2</t>
  </si>
  <si>
    <t>C 3</t>
  </si>
  <si>
    <t>C4</t>
  </si>
  <si>
    <t>C 5</t>
  </si>
  <si>
    <t>C6</t>
  </si>
  <si>
    <t>Czaher Ileana</t>
  </si>
  <si>
    <t>Dragos Liviu</t>
  </si>
  <si>
    <t>Manea Cristian</t>
  </si>
  <si>
    <t>Solosi Marcela</t>
  </si>
  <si>
    <t>Ruba Calin</t>
  </si>
  <si>
    <t>Mocan Claudiu</t>
  </si>
  <si>
    <t>Bonta Gabriel</t>
  </si>
  <si>
    <t>Besenyodi Noemi</t>
  </si>
  <si>
    <t>Kristo Bela</t>
  </si>
  <si>
    <t>Biro Angela</t>
  </si>
  <si>
    <t xml:space="preserve">Fortuna Irina </t>
  </si>
  <si>
    <t>Chira Vasile</t>
  </si>
  <si>
    <t>Fortuna Vitalie</t>
  </si>
  <si>
    <t>Koroknai Maria</t>
  </si>
  <si>
    <t>Bodis Vincze Barna</t>
  </si>
  <si>
    <t>Coniosi Mestesanu</t>
  </si>
  <si>
    <t>Pop Viorel</t>
  </si>
  <si>
    <t>Dragos Dorin</t>
  </si>
  <si>
    <t>Anitas Cornel</t>
  </si>
  <si>
    <t>Boros Ghe.</t>
  </si>
  <si>
    <t>Crisan Doinita</t>
  </si>
  <si>
    <t>Platica Paul</t>
  </si>
  <si>
    <t>Aracs Aurelia</t>
  </si>
  <si>
    <t>Blaga Vasile</t>
  </si>
  <si>
    <t>Nuszer Agota</t>
  </si>
  <si>
    <t>Balaj Sebastian</t>
  </si>
  <si>
    <t>Bumbulut Calin</t>
  </si>
  <si>
    <t>Burticel Liana</t>
  </si>
  <si>
    <t>Campeanu Felicia</t>
  </si>
  <si>
    <t>Szakal Ingrid Rita</t>
  </si>
  <si>
    <t>Ando Otto</t>
  </si>
  <si>
    <t>Holobutiu Daniela</t>
  </si>
  <si>
    <t>Pop Ana</t>
  </si>
  <si>
    <t>Gyori Brandusan</t>
  </si>
  <si>
    <t>Micul Viorica</t>
  </si>
  <si>
    <t>Bidilean Maria</t>
  </si>
  <si>
    <t>Kallos Viola</t>
  </si>
  <si>
    <t>Ratiu Senia</t>
  </si>
  <si>
    <t>Balaj Gabriela</t>
  </si>
  <si>
    <t>Popomajer Margareta</t>
  </si>
  <si>
    <t>Barbul Rodica</t>
  </si>
  <si>
    <t>Rus Teodora</t>
  </si>
  <si>
    <t>Dragos Doina</t>
  </si>
  <si>
    <t>Botezan Maria</t>
  </si>
  <si>
    <t>Zsoldos Edita</t>
  </si>
  <si>
    <t>Olteanu Antoaneta</t>
  </si>
  <si>
    <t>Cheregi Florica</t>
  </si>
  <si>
    <t>Sava Toader Viorica</t>
  </si>
  <si>
    <t>Bogdan Lotica</t>
  </si>
  <si>
    <t>Micul Nicolae</t>
  </si>
  <si>
    <t>Lang Ladislau</t>
  </si>
  <si>
    <t>Puskas Csaba</t>
  </si>
  <si>
    <t>Sacal Vasile</t>
  </si>
  <si>
    <t>Albu Emanuela</t>
  </si>
  <si>
    <t>Redai Levente</t>
  </si>
  <si>
    <t>Sora Veronica</t>
  </si>
  <si>
    <t>Solomon Tudor</t>
  </si>
  <si>
    <t>Stacescu Laura</t>
  </si>
  <si>
    <t>Solomon Consuela</t>
  </si>
  <si>
    <t>Maghiar Florin</t>
  </si>
  <si>
    <t>Borlan Floare</t>
  </si>
  <si>
    <t>Dragan Maria</t>
  </si>
  <si>
    <t>Ghita Sorin</t>
  </si>
  <si>
    <t>Cioltean Mariana</t>
  </si>
  <si>
    <t>Aciu Monica</t>
  </si>
  <si>
    <t>Sichet Manuela</t>
  </si>
  <si>
    <t>Serban Attila</t>
  </si>
  <si>
    <t>Marcus Adriana</t>
  </si>
  <si>
    <t>Makkai Elod</t>
  </si>
  <si>
    <t>Maier Georgeta</t>
  </si>
  <si>
    <t>BARTHA LUCIA</t>
  </si>
  <si>
    <t>Virlan Constantin</t>
  </si>
  <si>
    <t>Dragos Zoltan</t>
  </si>
  <si>
    <t>Albon Sanda</t>
  </si>
  <si>
    <t>Diaconu Eleonora</t>
  </si>
  <si>
    <t>Nemes Vasile</t>
  </si>
  <si>
    <t>Checiches Mihaela</t>
  </si>
  <si>
    <t>Covacic Tunde</t>
  </si>
  <si>
    <t>Budai Erzsebet</t>
  </si>
  <si>
    <t>Papp Alexandru</t>
  </si>
  <si>
    <t>PECZ ELISABETA</t>
  </si>
  <si>
    <t>Gyerkes Maria</t>
  </si>
  <si>
    <t>Blasko Elisabeta</t>
  </si>
  <si>
    <t>Zurbau Emilia</t>
  </si>
  <si>
    <t>Bartis Arpad</t>
  </si>
  <si>
    <t>Naghi Gabriela</t>
  </si>
  <si>
    <t>TOTAL GENERAL</t>
  </si>
  <si>
    <t>Vrapciu Paula</t>
  </si>
  <si>
    <t>Ardelean</t>
  </si>
  <si>
    <t>Kertesz Josef</t>
  </si>
  <si>
    <t>KodraPetru</t>
  </si>
  <si>
    <t>Trombitas Ester</t>
  </si>
  <si>
    <t>Dembrovski Katalin</t>
  </si>
  <si>
    <t>VOINEAGU SORIN</t>
  </si>
  <si>
    <t>OLTEANU MELINDA</t>
  </si>
  <si>
    <t>ROCA VICTORIA</t>
  </si>
  <si>
    <t>Nume centru</t>
  </si>
  <si>
    <t>GOLEA BUJOR</t>
  </si>
  <si>
    <t>Rusu Viorel</t>
  </si>
  <si>
    <t>Pop Monica</t>
  </si>
  <si>
    <t>Erdei Codruta</t>
  </si>
  <si>
    <t>Orban Vasile</t>
  </si>
  <si>
    <t>Roas Struta Sergiu</t>
  </si>
  <si>
    <t>Feier Andreea</t>
  </si>
  <si>
    <t>Latea Sidonia</t>
  </si>
  <si>
    <t>Tincau Celia</t>
  </si>
  <si>
    <t>PECZ CSABA</t>
  </si>
  <si>
    <t xml:space="preserve">            </t>
  </si>
  <si>
    <t xml:space="preserve">             </t>
  </si>
  <si>
    <t xml:space="preserve">                  </t>
  </si>
  <si>
    <t xml:space="preserve">                               </t>
  </si>
  <si>
    <t xml:space="preserve">  </t>
  </si>
  <si>
    <r>
      <t>Czaher Alexandru</t>
    </r>
    <r>
      <rPr>
        <b/>
        <sz val="10"/>
        <rFont val="Times New Roman"/>
        <family val="1"/>
      </rPr>
      <t>(SCM.Czaher-Bonta)</t>
    </r>
  </si>
  <si>
    <r>
      <t>Racovitan Aurica(</t>
    </r>
    <r>
      <rPr>
        <b/>
        <sz val="10"/>
        <rFont val="Times New Roman"/>
        <family val="1"/>
      </rPr>
      <t>SCM.Blaga)</t>
    </r>
  </si>
  <si>
    <t>Pulbere Delia</t>
  </si>
  <si>
    <t>Muresan Vasile</t>
  </si>
  <si>
    <t>Male Lucian</t>
  </si>
  <si>
    <t>Covacic Ferent</t>
  </si>
  <si>
    <t>53/09.09.2014</t>
  </si>
  <si>
    <t>1083/09.09.2014</t>
  </si>
  <si>
    <t>44/10.09.2014</t>
  </si>
  <si>
    <t>43/10.09.2014</t>
  </si>
  <si>
    <t>29/10.09.2014</t>
  </si>
  <si>
    <t>9/10.09.2014</t>
  </si>
  <si>
    <t>8/10.09.2014</t>
  </si>
  <si>
    <t>41/04.09.2014</t>
  </si>
  <si>
    <t>52/04.09.2014</t>
  </si>
  <si>
    <t>19/08.09.2014</t>
  </si>
  <si>
    <t>41/08.09.2014</t>
  </si>
  <si>
    <t>45/10.09.2014</t>
  </si>
  <si>
    <t>10/02.09.2014</t>
  </si>
  <si>
    <t>9/02.09.2014</t>
  </si>
  <si>
    <t>677/04.09.2014</t>
  </si>
  <si>
    <t>169/03.09.2014</t>
  </si>
  <si>
    <t>611/03.09.2014</t>
  </si>
  <si>
    <t>181/03.09.2014</t>
  </si>
  <si>
    <t>36/02.09.2014</t>
  </si>
  <si>
    <t>7/02.09.2014</t>
  </si>
  <si>
    <t>24/02.09.2014</t>
  </si>
  <si>
    <t>11/02.09.2014</t>
  </si>
  <si>
    <t>174/03.09.2014</t>
  </si>
  <si>
    <t>10/10.09.2014</t>
  </si>
  <si>
    <t>33225/10.09.2014</t>
  </si>
  <si>
    <t>33226/10.09.2014</t>
  </si>
  <si>
    <t>17/08.09.2014</t>
  </si>
  <si>
    <t>150/08.09.2014</t>
  </si>
  <si>
    <t>517/08.09.2014</t>
  </si>
  <si>
    <t>88/11.09.2014</t>
  </si>
  <si>
    <t>53/11,09,2014</t>
  </si>
  <si>
    <t>459/09,09,2014</t>
  </si>
  <si>
    <t>457/09,09,2014</t>
  </si>
  <si>
    <t>460/09,09,2014</t>
  </si>
  <si>
    <t>458/09,09,2014</t>
  </si>
  <si>
    <t>230/09,09,2014</t>
  </si>
  <si>
    <t>32/10,09,2014</t>
  </si>
  <si>
    <t>24100/08,09,2014</t>
  </si>
  <si>
    <t>24099/08,09,2014</t>
  </si>
  <si>
    <t>24098/08,09,2014</t>
  </si>
  <si>
    <t>24096/08,09,2014</t>
  </si>
  <si>
    <t>24097/08,09,2014</t>
  </si>
  <si>
    <t>176/11,09,2014</t>
  </si>
  <si>
    <t>178/11,09,2014</t>
  </si>
  <si>
    <t>177/11,09,2014</t>
  </si>
  <si>
    <t>1218/11,08,2014</t>
  </si>
  <si>
    <t>841/08,09,2014</t>
  </si>
  <si>
    <t>35/11,09,2014</t>
  </si>
  <si>
    <t>133/03,09,2014</t>
  </si>
  <si>
    <t>90/09,09,2014</t>
  </si>
  <si>
    <t>92/09,09,2014</t>
  </si>
  <si>
    <t>94/09,09,2014</t>
  </si>
  <si>
    <t>96/09,09,2014</t>
  </si>
  <si>
    <t>199/09,09,2014</t>
  </si>
  <si>
    <t>27/11,09,2014</t>
  </si>
  <si>
    <t>221/12,09,2014</t>
  </si>
  <si>
    <t>223/12,09,2014</t>
  </si>
  <si>
    <t>222/12,09,2014</t>
  </si>
  <si>
    <t>244/025,09,2014</t>
  </si>
  <si>
    <t>Soproni Aniko</t>
  </si>
  <si>
    <t>18/09,09,2014</t>
  </si>
  <si>
    <t>19/09,09,2014</t>
  </si>
  <si>
    <t>19/05,09,2014</t>
  </si>
  <si>
    <t>18/05,09,2014</t>
  </si>
  <si>
    <t>4/09,09,2014</t>
  </si>
  <si>
    <t>141/03,09,2014</t>
  </si>
  <si>
    <t>11/03,09,2014</t>
  </si>
  <si>
    <t>68/05,09,2014</t>
  </si>
  <si>
    <t>24905/08,09,2014</t>
  </si>
  <si>
    <t>24901/08,09,2014</t>
  </si>
  <si>
    <t>24902/08,09,2014</t>
  </si>
  <si>
    <t>24904/08,09,2014</t>
  </si>
  <si>
    <t>24903/08,09,2014</t>
  </si>
  <si>
    <t>1/16,09,2014</t>
  </si>
  <si>
    <t>46/16,09,2014</t>
  </si>
  <si>
    <t>101/16,09,2014</t>
  </si>
  <si>
    <t>006825/12,09,14</t>
  </si>
  <si>
    <t>006824/12,09,14</t>
  </si>
  <si>
    <t>006823/12,09,14</t>
  </si>
  <si>
    <t>006826/12,09,14</t>
  </si>
  <si>
    <t>95/16,09,14</t>
  </si>
  <si>
    <t>94/16,09,14</t>
  </si>
  <si>
    <t>236/05,09,14</t>
  </si>
  <si>
    <t>0000293/03,09,14</t>
  </si>
  <si>
    <t>36/15,09,14</t>
  </si>
  <si>
    <t>37/05,09,14</t>
  </si>
  <si>
    <t>38/05,09,14</t>
  </si>
  <si>
    <t>180/16,09,14</t>
  </si>
  <si>
    <t>2/09,09,14</t>
  </si>
  <si>
    <t>142/11,09,14</t>
  </si>
  <si>
    <t>1048167/11,09,14</t>
  </si>
  <si>
    <t>197/10,09,14</t>
  </si>
  <si>
    <t>62/10,08,14</t>
  </si>
  <si>
    <t>103/09,09,14</t>
  </si>
  <si>
    <t>218/09,09,14</t>
  </si>
  <si>
    <t>0176/09,09,14</t>
  </si>
  <si>
    <t>182/09,09,14</t>
  </si>
  <si>
    <t>00408/02,09,14</t>
  </si>
  <si>
    <t>312/04,09,14</t>
  </si>
  <si>
    <t>183/3,09,14</t>
  </si>
  <si>
    <t>33/12,09,14</t>
  </si>
  <si>
    <t>233/12,09,14</t>
  </si>
  <si>
    <t>00176/05,09,14</t>
  </si>
  <si>
    <t>180/15,09,14</t>
  </si>
  <si>
    <t xml:space="preserve"> 00409/02,09,14</t>
  </si>
  <si>
    <t>24/02,09,14</t>
  </si>
  <si>
    <t>C5</t>
  </si>
  <si>
    <t>Decont lunar centre de permanenta</t>
  </si>
  <si>
    <t>CENTRU DE PERMANENTA COICA SATU MARE</t>
  </si>
  <si>
    <t>CENTRUL DE PERMANENTA ARDUD</t>
  </si>
  <si>
    <t>CENTRUL DE PERMANENTA BARTHA</t>
  </si>
  <si>
    <t>CENTRUL DE PERMANENTA SATU MARE BOBOCULUI</t>
  </si>
  <si>
    <t>CENTRUL DE PERMANENTA CALINESTI OAS</t>
  </si>
  <si>
    <t>Centrul de permanenta Culciu</t>
  </si>
  <si>
    <t>CENTRUL DE PERMANENTA SUPUR</t>
  </si>
  <si>
    <t>CENTRUL DE PERMANENTA TEREBESTI</t>
  </si>
  <si>
    <t>CENTRUL DE PERMANENTA TURT</t>
  </si>
  <si>
    <t>CENTRUL DE PERMANENTA HUMANITAS CAREI</t>
  </si>
  <si>
    <t>Centrul de permanenta Livada</t>
  </si>
  <si>
    <t>CENTRUL DE PERMANENTA MEDIESU AURIT</t>
  </si>
  <si>
    <t>CENTRUL DE PRMANENTA MICULA</t>
  </si>
  <si>
    <t>CENTRUL DE PERMANENTA POIANA CODRULUI</t>
  </si>
  <si>
    <t>CENTRUL DE PERMANENTA POMI</t>
  </si>
  <si>
    <t>CENTRU DE PERMANENTA SATU MARE STR. BEGONIEI</t>
  </si>
  <si>
    <t>CENTRUL DE PERMANENTA SFANTUL ANTON</t>
  </si>
  <si>
    <t>CENTRUL DE PERMANENTA KORAL</t>
  </si>
  <si>
    <t>CENTRUL DE PERMANENTA WEST MEDICA SATU MARE</t>
  </si>
  <si>
    <t>CENTRUL DE PERMANENTA VALEA VINULUI</t>
  </si>
  <si>
    <t>decont aferent lunii AUGUST 2014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</si>
</sst>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7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9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3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4" fillId="33" borderId="14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  <xf numFmtId="0" fontId="0" fillId="0" borderId="19" xfId="0" applyBorder="1" applyAlignment="1">
      <alignment/>
    </xf>
    <xf numFmtId="0" fontId="0" fillId="34" borderId="15" xfId="0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3"/>
  <sheetViews>
    <sheetView tabSelected="1" zoomScalePageLayoutView="0" workbookViewId="0" topLeftCell="A1">
      <selection activeCell="C1" sqref="C1:E2"/>
    </sheetView>
  </sheetViews>
  <sheetFormatPr defaultColWidth="9.140625" defaultRowHeight="15"/>
  <cols>
    <col min="1" max="1" width="3.140625" style="33" customWidth="1"/>
    <col min="2" max="2" width="47.8515625" style="29" customWidth="1"/>
    <col min="3" max="3" width="26.140625" style="13" customWidth="1"/>
    <col min="4" max="4" width="8.421875" style="13" customWidth="1"/>
    <col min="5" max="5" width="16.140625" style="13" customWidth="1"/>
    <col min="6" max="7" width="4.00390625" style="13" hidden="1" customWidth="1"/>
    <col min="8" max="8" width="16.57421875" style="13" customWidth="1"/>
    <col min="9" max="16384" width="9.140625" style="13" customWidth="1"/>
  </cols>
  <sheetData>
    <row r="1" spans="1:8" s="6" customFormat="1" ht="18.75">
      <c r="A1" s="5"/>
      <c r="B1" s="44"/>
      <c r="C1" s="7" t="s">
        <v>249</v>
      </c>
      <c r="E1" s="7"/>
      <c r="F1" s="7"/>
      <c r="G1" s="7"/>
      <c r="H1" s="7"/>
    </row>
    <row r="2" spans="1:8" s="6" customFormat="1" ht="18.75">
      <c r="A2" s="5"/>
      <c r="B2" s="50"/>
      <c r="C2" s="8" t="s">
        <v>270</v>
      </c>
      <c r="E2" s="7"/>
      <c r="F2" s="7"/>
      <c r="G2" s="7"/>
      <c r="H2" s="7"/>
    </row>
    <row r="3" spans="1:5" s="6" customFormat="1" ht="15">
      <c r="A3" s="5"/>
      <c r="B3" s="50"/>
      <c r="E3" s="9"/>
    </row>
    <row r="4" spans="1:8" ht="15" customHeight="1">
      <c r="A4" s="10"/>
      <c r="B4" s="10"/>
      <c r="C4" s="58"/>
      <c r="D4" s="10"/>
      <c r="E4" s="10"/>
      <c r="F4" s="73" t="s">
        <v>1</v>
      </c>
      <c r="G4" s="74"/>
      <c r="H4" s="11" t="s">
        <v>2</v>
      </c>
    </row>
    <row r="5" spans="1:8" ht="27.75" customHeight="1">
      <c r="A5" s="14"/>
      <c r="B5" s="14"/>
      <c r="C5" s="59"/>
      <c r="D5" s="14" t="s">
        <v>3</v>
      </c>
      <c r="E5" s="14" t="s">
        <v>0</v>
      </c>
      <c r="F5" s="75" t="s">
        <v>4</v>
      </c>
      <c r="G5" s="76"/>
      <c r="H5" s="62" t="s">
        <v>5</v>
      </c>
    </row>
    <row r="6" spans="1:8" ht="24.75" customHeight="1">
      <c r="A6" s="14" t="s">
        <v>6</v>
      </c>
      <c r="B6" s="53" t="s">
        <v>120</v>
      </c>
      <c r="C6" s="59" t="s">
        <v>7</v>
      </c>
      <c r="D6" s="14"/>
      <c r="E6" s="14"/>
      <c r="F6" s="71" t="s">
        <v>8</v>
      </c>
      <c r="G6" s="72"/>
      <c r="H6" s="62" t="s">
        <v>9</v>
      </c>
    </row>
    <row r="7" spans="1:8" ht="15" customHeight="1">
      <c r="A7" s="14" t="s">
        <v>10</v>
      </c>
      <c r="B7" s="51"/>
      <c r="C7" s="59" t="s">
        <v>11</v>
      </c>
      <c r="D7" s="14"/>
      <c r="E7" s="14"/>
      <c r="F7" s="18" t="s">
        <v>12</v>
      </c>
      <c r="G7" s="37" t="s">
        <v>13</v>
      </c>
      <c r="H7" s="62" t="s">
        <v>14</v>
      </c>
    </row>
    <row r="8" spans="1:8" ht="15" customHeight="1">
      <c r="A8" s="14"/>
      <c r="B8" s="14"/>
      <c r="C8" s="59" t="s">
        <v>15</v>
      </c>
      <c r="D8" s="14"/>
      <c r="E8" s="19"/>
      <c r="F8" s="14"/>
      <c r="G8" s="16"/>
      <c r="H8" s="62" t="s">
        <v>16</v>
      </c>
    </row>
    <row r="9" spans="1:8" ht="30" customHeight="1">
      <c r="A9" s="20"/>
      <c r="B9" s="20"/>
      <c r="C9" s="59" t="s">
        <v>17</v>
      </c>
      <c r="D9" s="20"/>
      <c r="E9" s="21"/>
      <c r="F9" s="20"/>
      <c r="G9" s="17"/>
      <c r="H9" s="63"/>
    </row>
    <row r="10" spans="1:8" s="23" customFormat="1" ht="26.25" customHeight="1">
      <c r="A10" s="21"/>
      <c r="B10" s="61" t="s">
        <v>18</v>
      </c>
      <c r="C10" s="54" t="s">
        <v>19</v>
      </c>
      <c r="D10" s="22" t="s">
        <v>20</v>
      </c>
      <c r="E10" s="22" t="s">
        <v>21</v>
      </c>
      <c r="F10" s="22" t="s">
        <v>22</v>
      </c>
      <c r="G10" s="22" t="s">
        <v>23</v>
      </c>
      <c r="H10" s="22" t="s">
        <v>248</v>
      </c>
    </row>
    <row r="11" spans="1:8" ht="15" customHeight="1">
      <c r="A11" s="10">
        <v>1</v>
      </c>
      <c r="B11" s="65" t="s">
        <v>251</v>
      </c>
      <c r="C11" s="24" t="s">
        <v>24</v>
      </c>
      <c r="D11" s="36">
        <v>19760066</v>
      </c>
      <c r="E11" s="25" t="s">
        <v>172</v>
      </c>
      <c r="F11" s="1">
        <v>82</v>
      </c>
      <c r="G11" s="26">
        <f aca="true" t="shared" si="0" ref="G11:G20">F11</f>
        <v>82</v>
      </c>
      <c r="H11" s="27">
        <v>2230.4</v>
      </c>
    </row>
    <row r="12" spans="1:8" ht="15">
      <c r="A12" s="14"/>
      <c r="B12" s="14"/>
      <c r="C12" s="28" t="s">
        <v>25</v>
      </c>
      <c r="D12" s="52">
        <v>28618738</v>
      </c>
      <c r="E12" s="29" t="s">
        <v>153</v>
      </c>
      <c r="F12" s="1">
        <v>240</v>
      </c>
      <c r="G12" s="26">
        <f t="shared" si="0"/>
        <v>240</v>
      </c>
      <c r="H12" s="27">
        <v>7468.8</v>
      </c>
    </row>
    <row r="13" spans="1:8" ht="15">
      <c r="A13" s="14"/>
      <c r="B13" s="14"/>
      <c r="C13" s="30" t="s">
        <v>26</v>
      </c>
      <c r="D13" s="36">
        <v>28618738</v>
      </c>
      <c r="E13" s="25" t="s">
        <v>145</v>
      </c>
      <c r="F13" s="2">
        <v>109</v>
      </c>
      <c r="G13" s="26">
        <f t="shared" si="0"/>
        <v>109</v>
      </c>
      <c r="H13" s="27">
        <v>3182.7999999999997</v>
      </c>
    </row>
    <row r="14" spans="1:8" ht="15">
      <c r="A14" s="14"/>
      <c r="B14" s="14"/>
      <c r="C14" s="30" t="s">
        <v>27</v>
      </c>
      <c r="D14" s="36">
        <v>28618738</v>
      </c>
      <c r="E14" s="25" t="s">
        <v>144</v>
      </c>
      <c r="F14" s="2">
        <v>82</v>
      </c>
      <c r="G14" s="26">
        <f t="shared" si="0"/>
        <v>82</v>
      </c>
      <c r="H14" s="27">
        <v>2394.4</v>
      </c>
    </row>
    <row r="15" spans="1:8" ht="15">
      <c r="A15" s="14"/>
      <c r="B15" s="20"/>
      <c r="C15" s="30" t="s">
        <v>129</v>
      </c>
      <c r="D15" s="36">
        <v>30255480</v>
      </c>
      <c r="E15" s="32" t="s">
        <v>162</v>
      </c>
      <c r="F15" s="2">
        <v>91</v>
      </c>
      <c r="G15" s="26">
        <f t="shared" si="0"/>
        <v>91</v>
      </c>
      <c r="H15" s="27">
        <v>2657.2000000000003</v>
      </c>
    </row>
    <row r="16" spans="1:8" ht="15">
      <c r="A16" s="10">
        <v>2</v>
      </c>
      <c r="B16" s="67" t="s">
        <v>257</v>
      </c>
      <c r="C16" s="18" t="s">
        <v>28</v>
      </c>
      <c r="D16" s="52">
        <v>27018310</v>
      </c>
      <c r="E16" s="25" t="s">
        <v>173</v>
      </c>
      <c r="F16" s="1">
        <v>306</v>
      </c>
      <c r="G16" s="26">
        <f t="shared" si="0"/>
        <v>306</v>
      </c>
      <c r="H16" s="27">
        <v>8910.720000000001</v>
      </c>
    </row>
    <row r="17" spans="1:8" ht="15">
      <c r="A17" s="14"/>
      <c r="B17" s="14"/>
      <c r="C17" s="24" t="s">
        <v>29</v>
      </c>
      <c r="D17" s="36">
        <v>27018310</v>
      </c>
      <c r="E17" s="25" t="s">
        <v>174</v>
      </c>
      <c r="F17" s="1">
        <v>76</v>
      </c>
      <c r="G17" s="34">
        <f t="shared" si="0"/>
        <v>76</v>
      </c>
      <c r="H17" s="27">
        <v>2067.2000000000003</v>
      </c>
    </row>
    <row r="18" spans="1:8" ht="15">
      <c r="A18" s="14"/>
      <c r="B18" s="14"/>
      <c r="C18" s="24" t="s">
        <v>128</v>
      </c>
      <c r="D18" s="36">
        <v>27018310</v>
      </c>
      <c r="E18" s="25" t="s">
        <v>175</v>
      </c>
      <c r="F18" s="1">
        <v>102</v>
      </c>
      <c r="G18" s="34">
        <f t="shared" si="0"/>
        <v>102</v>
      </c>
      <c r="H18" s="27">
        <v>2774.4000000000005</v>
      </c>
    </row>
    <row r="19" spans="1:8" ht="15">
      <c r="A19" s="14"/>
      <c r="B19" s="14"/>
      <c r="C19" s="24" t="s">
        <v>31</v>
      </c>
      <c r="D19" s="36">
        <v>27018310</v>
      </c>
      <c r="E19" s="25" t="s">
        <v>176</v>
      </c>
      <c r="F19" s="1">
        <v>120</v>
      </c>
      <c r="G19" s="34">
        <f t="shared" si="0"/>
        <v>120</v>
      </c>
      <c r="H19" s="27">
        <v>3264</v>
      </c>
    </row>
    <row r="20" spans="1:8" ht="15">
      <c r="A20" s="14"/>
      <c r="B20" s="20"/>
      <c r="C20" s="36" t="s">
        <v>32</v>
      </c>
      <c r="D20" s="60">
        <v>19340771</v>
      </c>
      <c r="E20" s="25"/>
      <c r="F20" s="1">
        <v>0</v>
      </c>
      <c r="G20" s="34">
        <f t="shared" si="0"/>
        <v>0</v>
      </c>
      <c r="H20" s="27">
        <v>0</v>
      </c>
    </row>
    <row r="21" spans="1:8" ht="15">
      <c r="A21" s="14">
        <v>3</v>
      </c>
      <c r="B21" s="67" t="s">
        <v>258</v>
      </c>
      <c r="C21" s="36" t="s">
        <v>33</v>
      </c>
      <c r="D21" s="1">
        <v>19935524</v>
      </c>
      <c r="E21" s="25" t="s">
        <v>177</v>
      </c>
      <c r="F21" s="3">
        <v>75</v>
      </c>
      <c r="G21" s="3">
        <f aca="true" t="shared" si="1" ref="G21:G27">F21</f>
        <v>75</v>
      </c>
      <c r="H21" s="27">
        <v>2190</v>
      </c>
    </row>
    <row r="22" spans="1:8" ht="15">
      <c r="A22" s="14"/>
      <c r="B22" s="14"/>
      <c r="C22" s="24" t="s">
        <v>34</v>
      </c>
      <c r="D22" s="1">
        <v>30455527</v>
      </c>
      <c r="E22" s="13" t="s">
        <v>234</v>
      </c>
      <c r="F22" s="36">
        <v>99</v>
      </c>
      <c r="G22" s="3">
        <f t="shared" si="1"/>
        <v>99</v>
      </c>
      <c r="H22" s="27">
        <v>2890.7999999999997</v>
      </c>
    </row>
    <row r="23" spans="1:8" ht="15">
      <c r="A23" s="14"/>
      <c r="B23" s="14"/>
      <c r="C23" s="28" t="s">
        <v>35</v>
      </c>
      <c r="D23" s="52">
        <v>19893500</v>
      </c>
      <c r="E23" s="36" t="s">
        <v>148</v>
      </c>
      <c r="F23" s="36">
        <v>82</v>
      </c>
      <c r="G23" s="3">
        <f t="shared" si="1"/>
        <v>82</v>
      </c>
      <c r="H23" s="27">
        <v>2551.84</v>
      </c>
    </row>
    <row r="24" spans="1:8" ht="15">
      <c r="A24" s="14"/>
      <c r="B24" s="14"/>
      <c r="C24" s="24" t="s">
        <v>36</v>
      </c>
      <c r="D24" s="1">
        <v>20124275</v>
      </c>
      <c r="E24" s="36" t="s">
        <v>233</v>
      </c>
      <c r="F24" s="36">
        <v>83</v>
      </c>
      <c r="G24" s="3">
        <f t="shared" si="1"/>
        <v>83</v>
      </c>
      <c r="H24" s="27">
        <v>2423.6000000000004</v>
      </c>
    </row>
    <row r="25" spans="1:8" ht="15">
      <c r="A25" s="14"/>
      <c r="B25" s="14"/>
      <c r="C25" s="24" t="s">
        <v>37</v>
      </c>
      <c r="D25" s="1">
        <v>19893810</v>
      </c>
      <c r="E25" s="36" t="s">
        <v>178</v>
      </c>
      <c r="F25" s="36">
        <v>92</v>
      </c>
      <c r="G25" s="3">
        <f t="shared" si="1"/>
        <v>92</v>
      </c>
      <c r="H25" s="27">
        <v>2686.4000000000005</v>
      </c>
    </row>
    <row r="26" spans="1:8" ht="15">
      <c r="A26" s="14"/>
      <c r="B26" s="14"/>
      <c r="C26" s="24" t="s">
        <v>38</v>
      </c>
      <c r="D26" s="1">
        <v>20655820</v>
      </c>
      <c r="E26" s="13" t="s">
        <v>230</v>
      </c>
      <c r="F26" s="36">
        <v>82</v>
      </c>
      <c r="G26" s="3">
        <f t="shared" si="1"/>
        <v>82</v>
      </c>
      <c r="H26" s="27">
        <v>2394.4</v>
      </c>
    </row>
    <row r="27" spans="1:8" ht="15">
      <c r="A27" s="14"/>
      <c r="B27" s="20"/>
      <c r="C27" s="24" t="s">
        <v>39</v>
      </c>
      <c r="D27" s="1">
        <v>19613650</v>
      </c>
      <c r="E27" s="36" t="s">
        <v>161</v>
      </c>
      <c r="F27" s="36">
        <v>91</v>
      </c>
      <c r="G27" s="3">
        <f t="shared" si="1"/>
        <v>91</v>
      </c>
      <c r="H27" s="27">
        <v>2657.2000000000003</v>
      </c>
    </row>
    <row r="28" spans="1:8" s="29" customFormat="1" ht="15">
      <c r="A28" s="14">
        <v>4</v>
      </c>
      <c r="B28" s="65" t="s">
        <v>250</v>
      </c>
      <c r="C28" s="36" t="s">
        <v>40</v>
      </c>
      <c r="D28" s="36">
        <v>17153726</v>
      </c>
      <c r="E28" s="36" t="s">
        <v>179</v>
      </c>
      <c r="F28" s="36">
        <v>60</v>
      </c>
      <c r="G28" s="26">
        <f>F28</f>
        <v>60</v>
      </c>
      <c r="H28" s="27">
        <v>1632</v>
      </c>
    </row>
    <row r="29" spans="1:8" s="29" customFormat="1" ht="12.75">
      <c r="A29" s="14"/>
      <c r="B29" s="14"/>
      <c r="C29" s="35" t="s">
        <v>41</v>
      </c>
      <c r="D29" s="38">
        <v>17153726</v>
      </c>
      <c r="E29" s="36" t="s">
        <v>180</v>
      </c>
      <c r="F29" s="38">
        <v>60</v>
      </c>
      <c r="G29" s="26">
        <f>F29</f>
        <v>60</v>
      </c>
      <c r="H29" s="27">
        <v>1632</v>
      </c>
    </row>
    <row r="30" spans="1:8" s="29" customFormat="1" ht="12.75">
      <c r="A30" s="14"/>
      <c r="B30" s="14"/>
      <c r="C30" s="24" t="s">
        <v>42</v>
      </c>
      <c r="D30" s="36">
        <v>17153726</v>
      </c>
      <c r="E30" s="36" t="s">
        <v>182</v>
      </c>
      <c r="F30" s="36">
        <v>80</v>
      </c>
      <c r="G30" s="34">
        <f>F30</f>
        <v>80</v>
      </c>
      <c r="H30" s="27">
        <v>2176</v>
      </c>
    </row>
    <row r="31" spans="1:8" s="29" customFormat="1" ht="12.75">
      <c r="A31" s="14"/>
      <c r="B31" s="14"/>
      <c r="C31" s="28" t="s">
        <v>43</v>
      </c>
      <c r="D31" s="52">
        <v>17153726</v>
      </c>
      <c r="E31" s="29" t="s">
        <v>183</v>
      </c>
      <c r="F31" s="36">
        <v>232</v>
      </c>
      <c r="G31" s="34">
        <f>F31</f>
        <v>232</v>
      </c>
      <c r="H31" s="27">
        <v>6755.84</v>
      </c>
    </row>
    <row r="32" spans="1:8" s="29" customFormat="1" ht="12.75">
      <c r="A32" s="14"/>
      <c r="B32" s="20"/>
      <c r="C32" s="24" t="s">
        <v>44</v>
      </c>
      <c r="D32" s="36">
        <v>17153726</v>
      </c>
      <c r="E32" s="36" t="s">
        <v>181</v>
      </c>
      <c r="F32" s="36">
        <v>72</v>
      </c>
      <c r="G32" s="34">
        <f>F32</f>
        <v>72</v>
      </c>
      <c r="H32" s="27">
        <v>1958.3999999999999</v>
      </c>
    </row>
    <row r="33" spans="1:8" ht="15">
      <c r="A33" s="18">
        <v>5</v>
      </c>
      <c r="B33" s="67" t="s">
        <v>256</v>
      </c>
      <c r="C33" s="18" t="s">
        <v>45</v>
      </c>
      <c r="D33" s="47">
        <v>28397840</v>
      </c>
      <c r="E33" s="39" t="s">
        <v>184</v>
      </c>
      <c r="F33" s="36">
        <v>200</v>
      </c>
      <c r="G33" s="26">
        <f aca="true" t="shared" si="2" ref="G33:G38">F33</f>
        <v>200</v>
      </c>
      <c r="H33" s="27">
        <v>6224</v>
      </c>
    </row>
    <row r="34" spans="1:8" ht="15">
      <c r="A34" s="14"/>
      <c r="B34" s="14"/>
      <c r="C34" s="35" t="s">
        <v>111</v>
      </c>
      <c r="D34" s="36">
        <v>28397840</v>
      </c>
      <c r="E34" s="38" t="s">
        <v>185</v>
      </c>
      <c r="F34" s="38">
        <v>89</v>
      </c>
      <c r="G34" s="34">
        <f t="shared" si="2"/>
        <v>89</v>
      </c>
      <c r="H34" s="27">
        <v>2598.8</v>
      </c>
    </row>
    <row r="35" spans="1:8" ht="15">
      <c r="A35" s="14"/>
      <c r="B35" s="14"/>
      <c r="C35" s="24" t="s">
        <v>46</v>
      </c>
      <c r="D35" s="36">
        <v>28397840</v>
      </c>
      <c r="E35" s="36"/>
      <c r="F35" s="36">
        <v>0</v>
      </c>
      <c r="G35" s="34">
        <f t="shared" si="2"/>
        <v>0</v>
      </c>
      <c r="H35" s="27">
        <v>0</v>
      </c>
    </row>
    <row r="36" spans="1:8" ht="15">
      <c r="A36" s="14"/>
      <c r="B36" s="14"/>
      <c r="C36" s="24" t="s">
        <v>112</v>
      </c>
      <c r="D36" s="36">
        <v>28397840</v>
      </c>
      <c r="E36" s="36" t="s">
        <v>186</v>
      </c>
      <c r="F36" s="36">
        <v>41</v>
      </c>
      <c r="G36" s="34">
        <f t="shared" si="2"/>
        <v>41</v>
      </c>
      <c r="H36" s="27">
        <v>1197.2</v>
      </c>
    </row>
    <row r="37" spans="1:8" ht="15">
      <c r="A37" s="14"/>
      <c r="B37" s="14"/>
      <c r="C37" s="24" t="s">
        <v>47</v>
      </c>
      <c r="D37" s="48">
        <v>33277351</v>
      </c>
      <c r="E37" s="13" t="s">
        <v>165</v>
      </c>
      <c r="F37" s="36">
        <v>209</v>
      </c>
      <c r="G37" s="34">
        <f t="shared" si="2"/>
        <v>209</v>
      </c>
      <c r="H37" s="27">
        <v>6102.800000000001</v>
      </c>
    </row>
    <row r="38" spans="1:8" ht="15">
      <c r="A38" s="14"/>
      <c r="B38" s="20"/>
      <c r="C38" s="24" t="s">
        <v>48</v>
      </c>
      <c r="D38" s="48">
        <v>19812300</v>
      </c>
      <c r="E38" s="36" t="s">
        <v>187</v>
      </c>
      <c r="F38" s="36">
        <v>65</v>
      </c>
      <c r="G38" s="34">
        <f t="shared" si="2"/>
        <v>65</v>
      </c>
      <c r="H38" s="27">
        <v>1898</v>
      </c>
    </row>
    <row r="39" spans="1:8" ht="30">
      <c r="A39" s="14">
        <v>6</v>
      </c>
      <c r="B39" s="68" t="s">
        <v>265</v>
      </c>
      <c r="C39" s="24" t="s">
        <v>49</v>
      </c>
      <c r="D39" s="36">
        <v>26928317</v>
      </c>
      <c r="E39" s="36" t="s">
        <v>246</v>
      </c>
      <c r="F39" s="36">
        <v>96</v>
      </c>
      <c r="G39" s="36">
        <f>F39</f>
        <v>96</v>
      </c>
      <c r="H39" s="27">
        <v>2803.2000000000003</v>
      </c>
    </row>
    <row r="40" spans="1:8" ht="15">
      <c r="A40" s="14"/>
      <c r="B40" s="40"/>
      <c r="C40" s="28" t="s">
        <v>50</v>
      </c>
      <c r="D40" s="47">
        <v>26928317</v>
      </c>
      <c r="E40" s="13" t="s">
        <v>239</v>
      </c>
      <c r="F40" s="36">
        <v>140</v>
      </c>
      <c r="G40" s="36">
        <f>F40</f>
        <v>140</v>
      </c>
      <c r="H40" s="27">
        <v>4356.8</v>
      </c>
    </row>
    <row r="41" spans="1:8" ht="15">
      <c r="A41" s="14"/>
      <c r="B41" s="40"/>
      <c r="C41" s="24" t="s">
        <v>51</v>
      </c>
      <c r="D41" s="48">
        <v>19992945</v>
      </c>
      <c r="E41" s="36" t="s">
        <v>215</v>
      </c>
      <c r="F41" s="36">
        <v>96</v>
      </c>
      <c r="G41" s="36">
        <f>F41</f>
        <v>96</v>
      </c>
      <c r="H41" s="27">
        <v>2803.2000000000003</v>
      </c>
    </row>
    <row r="42" spans="1:8" ht="15">
      <c r="A42" s="14"/>
      <c r="B42" s="40"/>
      <c r="C42" s="24" t="s">
        <v>52</v>
      </c>
      <c r="D42" s="48">
        <v>20014205</v>
      </c>
      <c r="E42" s="36" t="s">
        <v>243</v>
      </c>
      <c r="F42" s="36">
        <v>60</v>
      </c>
      <c r="G42" s="36">
        <f>F42</f>
        <v>60</v>
      </c>
      <c r="H42" s="27">
        <v>1752</v>
      </c>
    </row>
    <row r="43" spans="1:8" s="29" customFormat="1" ht="12.75">
      <c r="A43" s="14"/>
      <c r="B43" s="35"/>
      <c r="C43" s="24" t="s">
        <v>53</v>
      </c>
      <c r="D43" s="48">
        <v>24494637</v>
      </c>
      <c r="E43" s="36" t="s">
        <v>231</v>
      </c>
      <c r="F43" s="36">
        <v>112</v>
      </c>
      <c r="G43" s="36">
        <f>F43</f>
        <v>112</v>
      </c>
      <c r="H43" s="27">
        <v>3270.4000000000005</v>
      </c>
    </row>
    <row r="44" spans="1:8" ht="15">
      <c r="A44" s="14">
        <v>7</v>
      </c>
      <c r="B44" s="68" t="s">
        <v>267</v>
      </c>
      <c r="C44" s="18" t="s">
        <v>54</v>
      </c>
      <c r="D44" s="52">
        <v>19760414</v>
      </c>
      <c r="E44" s="39" t="s">
        <v>188</v>
      </c>
      <c r="F44" s="36">
        <v>96</v>
      </c>
      <c r="G44" s="36">
        <f aca="true" t="shared" si="3" ref="G44:G49">F44</f>
        <v>96</v>
      </c>
      <c r="H44" s="27">
        <v>2987.5200000000004</v>
      </c>
    </row>
    <row r="45" spans="1:8" ht="15">
      <c r="A45" s="14"/>
      <c r="B45" s="40"/>
      <c r="C45" s="36" t="s">
        <v>55</v>
      </c>
      <c r="D45" s="48">
        <v>20149229</v>
      </c>
      <c r="E45" s="36" t="s">
        <v>236</v>
      </c>
      <c r="F45" s="36">
        <v>96</v>
      </c>
      <c r="G45" s="36">
        <f t="shared" si="3"/>
        <v>96</v>
      </c>
      <c r="H45" s="27">
        <v>2803.2000000000003</v>
      </c>
    </row>
    <row r="46" spans="1:8" ht="15">
      <c r="A46" s="14"/>
      <c r="B46" s="40"/>
      <c r="C46" s="36" t="s">
        <v>56</v>
      </c>
      <c r="D46" s="48">
        <v>19468208</v>
      </c>
      <c r="E46" s="36" t="s">
        <v>240</v>
      </c>
      <c r="F46" s="36">
        <v>84</v>
      </c>
      <c r="G46" s="36">
        <f t="shared" si="3"/>
        <v>84</v>
      </c>
      <c r="H46" s="27">
        <v>2452.8</v>
      </c>
    </row>
    <row r="47" spans="1:8" ht="15">
      <c r="A47" s="14"/>
      <c r="B47" s="40"/>
      <c r="C47" s="36" t="s">
        <v>57</v>
      </c>
      <c r="D47" s="48">
        <v>19889312</v>
      </c>
      <c r="E47" s="36" t="s">
        <v>142</v>
      </c>
      <c r="F47" s="36">
        <v>72</v>
      </c>
      <c r="G47" s="36">
        <f t="shared" si="3"/>
        <v>72</v>
      </c>
      <c r="H47" s="27">
        <v>2102.4</v>
      </c>
    </row>
    <row r="48" spans="1:8" ht="15">
      <c r="A48" s="14"/>
      <c r="B48" s="40"/>
      <c r="C48" s="36" t="s">
        <v>58</v>
      </c>
      <c r="D48" s="48">
        <v>19889304</v>
      </c>
      <c r="E48" s="39" t="s">
        <v>189</v>
      </c>
      <c r="F48" s="36">
        <v>96</v>
      </c>
      <c r="G48" s="36">
        <f t="shared" si="3"/>
        <v>96</v>
      </c>
      <c r="H48" s="27">
        <v>2803.2000000000003</v>
      </c>
    </row>
    <row r="49" spans="1:8" ht="15">
      <c r="A49" s="14"/>
      <c r="B49" s="35"/>
      <c r="C49" s="36" t="s">
        <v>59</v>
      </c>
      <c r="D49" s="48">
        <v>11999611</v>
      </c>
      <c r="E49" s="36" t="s">
        <v>190</v>
      </c>
      <c r="F49" s="36">
        <v>60</v>
      </c>
      <c r="G49" s="36">
        <f t="shared" si="3"/>
        <v>60</v>
      </c>
      <c r="H49" s="27">
        <v>1752</v>
      </c>
    </row>
    <row r="50" spans="1:8" ht="15">
      <c r="A50" s="14"/>
      <c r="B50" s="41"/>
      <c r="C50" s="18" t="s">
        <v>61</v>
      </c>
      <c r="D50" s="47">
        <v>27597939</v>
      </c>
      <c r="E50" s="39" t="s">
        <v>191</v>
      </c>
      <c r="F50" s="36">
        <v>132</v>
      </c>
      <c r="G50" s="26">
        <f aca="true" t="shared" si="4" ref="G50:G55">F50</f>
        <v>132</v>
      </c>
      <c r="H50" s="27">
        <v>3843.8400000000006</v>
      </c>
    </row>
    <row r="51" spans="1:8" ht="15">
      <c r="A51" s="14">
        <v>8</v>
      </c>
      <c r="B51" s="70" t="s">
        <v>266</v>
      </c>
      <c r="C51" s="38" t="s">
        <v>62</v>
      </c>
      <c r="D51" s="36">
        <v>27597939</v>
      </c>
      <c r="E51" s="43" t="s">
        <v>192</v>
      </c>
      <c r="F51" s="38">
        <v>48</v>
      </c>
      <c r="G51" s="34">
        <f t="shared" si="4"/>
        <v>48</v>
      </c>
      <c r="H51" s="27">
        <v>1305.6000000000001</v>
      </c>
    </row>
    <row r="52" spans="1:8" ht="15">
      <c r="A52" s="14"/>
      <c r="B52" s="51"/>
      <c r="C52" s="36" t="s">
        <v>63</v>
      </c>
      <c r="D52" s="36">
        <v>27597939</v>
      </c>
      <c r="E52" s="39" t="s">
        <v>193</v>
      </c>
      <c r="F52" s="36">
        <v>104</v>
      </c>
      <c r="G52" s="26">
        <f t="shared" si="4"/>
        <v>104</v>
      </c>
      <c r="H52" s="27">
        <v>2828.7999999999997</v>
      </c>
    </row>
    <row r="53" spans="1:8" ht="15">
      <c r="A53" s="14"/>
      <c r="B53" s="51"/>
      <c r="C53" s="41" t="s">
        <v>65</v>
      </c>
      <c r="D53" s="36">
        <v>27597939</v>
      </c>
      <c r="E53" s="41" t="s">
        <v>194</v>
      </c>
      <c r="F53" s="41">
        <v>48</v>
      </c>
      <c r="G53" s="26">
        <f t="shared" si="4"/>
        <v>48</v>
      </c>
      <c r="H53" s="27">
        <v>1305.6000000000001</v>
      </c>
    </row>
    <row r="54" spans="1:8" ht="15">
      <c r="A54" s="14"/>
      <c r="B54" s="38"/>
      <c r="C54" s="36" t="s">
        <v>64</v>
      </c>
      <c r="D54" s="48">
        <v>19890120</v>
      </c>
      <c r="E54" s="39" t="s">
        <v>195</v>
      </c>
      <c r="F54" s="36">
        <v>172</v>
      </c>
      <c r="G54" s="26">
        <f t="shared" si="4"/>
        <v>172</v>
      </c>
      <c r="H54" s="27">
        <v>5022.4</v>
      </c>
    </row>
    <row r="55" spans="1:8" s="6" customFormat="1" ht="15">
      <c r="A55" s="14">
        <v>9</v>
      </c>
      <c r="B55" s="68" t="s">
        <v>253</v>
      </c>
      <c r="C55" s="18" t="s">
        <v>66</v>
      </c>
      <c r="D55" s="52">
        <v>19890090</v>
      </c>
      <c r="E55" s="36" t="s">
        <v>171</v>
      </c>
      <c r="F55" s="39">
        <v>88</v>
      </c>
      <c r="G55" s="39">
        <f t="shared" si="4"/>
        <v>88</v>
      </c>
      <c r="H55" s="27">
        <v>2738.5600000000004</v>
      </c>
    </row>
    <row r="56" spans="1:8" ht="15">
      <c r="A56" s="14"/>
      <c r="B56" s="40"/>
      <c r="C56" s="38" t="s">
        <v>67</v>
      </c>
      <c r="D56" s="49">
        <v>19890104</v>
      </c>
      <c r="E56" s="38" t="s">
        <v>164</v>
      </c>
      <c r="F56" s="43">
        <v>60</v>
      </c>
      <c r="G56" s="39">
        <f aca="true" t="shared" si="5" ref="G56:G62">F56</f>
        <v>60</v>
      </c>
      <c r="H56" s="27">
        <v>1752</v>
      </c>
    </row>
    <row r="57" spans="1:8" ht="15">
      <c r="A57" s="14"/>
      <c r="B57" s="40"/>
      <c r="C57" s="36" t="s">
        <v>68</v>
      </c>
      <c r="D57" s="48">
        <v>19890082</v>
      </c>
      <c r="E57" s="36" t="s">
        <v>151</v>
      </c>
      <c r="F57" s="39">
        <v>60</v>
      </c>
      <c r="G57" s="39">
        <f t="shared" si="5"/>
        <v>60</v>
      </c>
      <c r="H57" s="27">
        <v>1752</v>
      </c>
    </row>
    <row r="58" spans="1:8" ht="15">
      <c r="A58" s="14"/>
      <c r="B58" s="40"/>
      <c r="C58" s="36" t="s">
        <v>69</v>
      </c>
      <c r="D58" s="48">
        <v>19890074</v>
      </c>
      <c r="E58" s="36" t="s">
        <v>152</v>
      </c>
      <c r="F58" s="39">
        <v>60</v>
      </c>
      <c r="G58" s="39">
        <f t="shared" si="5"/>
        <v>60</v>
      </c>
      <c r="H58" s="27">
        <v>1752</v>
      </c>
    </row>
    <row r="59" spans="1:8" ht="15">
      <c r="A59" s="14"/>
      <c r="B59" s="40"/>
      <c r="C59" s="36" t="s">
        <v>70</v>
      </c>
      <c r="D59" s="48">
        <v>19613677</v>
      </c>
      <c r="E59" s="36" t="s">
        <v>169</v>
      </c>
      <c r="F59" s="39">
        <v>80</v>
      </c>
      <c r="G59" s="39">
        <f t="shared" si="5"/>
        <v>80</v>
      </c>
      <c r="H59" s="27">
        <v>2336</v>
      </c>
    </row>
    <row r="60" spans="1:8" ht="15">
      <c r="A60" s="14"/>
      <c r="B60" s="40"/>
      <c r="C60" s="36" t="s">
        <v>71</v>
      </c>
      <c r="D60" s="48">
        <v>19359944</v>
      </c>
      <c r="E60" s="36" t="s">
        <v>158</v>
      </c>
      <c r="F60" s="39">
        <v>72</v>
      </c>
      <c r="G60" s="39">
        <f t="shared" si="5"/>
        <v>72</v>
      </c>
      <c r="H60" s="27">
        <v>2102.4</v>
      </c>
    </row>
    <row r="61" spans="1:8" ht="15">
      <c r="A61" s="14"/>
      <c r="B61" s="40"/>
      <c r="C61" s="36" t="s">
        <v>72</v>
      </c>
      <c r="D61" s="48">
        <v>19893755</v>
      </c>
      <c r="E61" s="36" t="s">
        <v>149</v>
      </c>
      <c r="F61" s="39">
        <v>60</v>
      </c>
      <c r="G61" s="39">
        <f t="shared" si="5"/>
        <v>60</v>
      </c>
      <c r="H61" s="27">
        <v>1752</v>
      </c>
    </row>
    <row r="62" spans="1:8" ht="15">
      <c r="A62" s="14"/>
      <c r="B62" s="35"/>
      <c r="C62" s="36" t="s">
        <v>73</v>
      </c>
      <c r="D62" s="48">
        <v>19759614</v>
      </c>
      <c r="E62" s="39" t="s">
        <v>196</v>
      </c>
      <c r="F62" s="39">
        <v>24</v>
      </c>
      <c r="G62" s="39">
        <f t="shared" si="5"/>
        <v>24</v>
      </c>
      <c r="H62" s="27">
        <v>700.8000000000001</v>
      </c>
    </row>
    <row r="63" spans="1:8" s="29" customFormat="1" ht="15">
      <c r="A63" s="14">
        <v>10</v>
      </c>
      <c r="B63" s="69" t="s">
        <v>268</v>
      </c>
      <c r="C63" s="28" t="s">
        <v>74</v>
      </c>
      <c r="D63" s="47">
        <v>11917220</v>
      </c>
      <c r="E63" s="36" t="s">
        <v>220</v>
      </c>
      <c r="F63" s="36">
        <v>60</v>
      </c>
      <c r="G63" s="36">
        <f aca="true" t="shared" si="6" ref="G63:G69">F63</f>
        <v>60</v>
      </c>
      <c r="H63" s="27">
        <v>1867.2</v>
      </c>
    </row>
    <row r="64" spans="1:8" s="29" customFormat="1" ht="12.75">
      <c r="A64" s="14"/>
      <c r="B64" s="40"/>
      <c r="C64" s="24" t="s">
        <v>75</v>
      </c>
      <c r="D64" s="36">
        <v>11917220</v>
      </c>
      <c r="E64" s="36" t="s">
        <v>219</v>
      </c>
      <c r="F64" s="36">
        <v>40</v>
      </c>
      <c r="G64" s="36">
        <f t="shared" si="6"/>
        <v>40</v>
      </c>
      <c r="H64" s="27">
        <v>1168</v>
      </c>
    </row>
    <row r="65" spans="1:8" s="29" customFormat="1" ht="12.75">
      <c r="A65" s="14"/>
      <c r="B65" s="40"/>
      <c r="C65" s="24" t="s">
        <v>76</v>
      </c>
      <c r="D65" s="36">
        <v>11917220</v>
      </c>
      <c r="E65" s="36" t="s">
        <v>218</v>
      </c>
      <c r="F65" s="36">
        <v>60</v>
      </c>
      <c r="G65" s="36">
        <f t="shared" si="6"/>
        <v>60</v>
      </c>
      <c r="H65" s="27">
        <v>1752</v>
      </c>
    </row>
    <row r="66" spans="1:8" s="29" customFormat="1" ht="12.75">
      <c r="A66" s="14"/>
      <c r="B66" s="40"/>
      <c r="C66" s="24" t="s">
        <v>77</v>
      </c>
      <c r="D66" s="36">
        <v>11917220</v>
      </c>
      <c r="E66" s="36" t="s">
        <v>221</v>
      </c>
      <c r="F66" s="36">
        <v>92</v>
      </c>
      <c r="G66" s="36">
        <f>F66</f>
        <v>92</v>
      </c>
      <c r="H66" s="27">
        <v>2686.4000000000005</v>
      </c>
    </row>
    <row r="67" spans="1:8" ht="15">
      <c r="A67" s="14"/>
      <c r="B67" s="40"/>
      <c r="C67" s="24" t="s">
        <v>78</v>
      </c>
      <c r="D67" s="48">
        <v>19916239</v>
      </c>
      <c r="E67" s="36" t="s">
        <v>225</v>
      </c>
      <c r="F67" s="36">
        <v>72</v>
      </c>
      <c r="G67" s="36">
        <f t="shared" si="6"/>
        <v>72</v>
      </c>
      <c r="H67" s="27">
        <v>2102.4</v>
      </c>
    </row>
    <row r="68" spans="1:8" ht="15">
      <c r="A68" s="14"/>
      <c r="B68" s="40"/>
      <c r="C68" s="24" t="s">
        <v>79</v>
      </c>
      <c r="D68" s="48">
        <v>19915829</v>
      </c>
      <c r="E68" s="36" t="s">
        <v>146</v>
      </c>
      <c r="F68" s="39">
        <v>108</v>
      </c>
      <c r="G68" s="39">
        <f t="shared" si="6"/>
        <v>108</v>
      </c>
      <c r="H68" s="27">
        <v>3153.6000000000004</v>
      </c>
    </row>
    <row r="69" spans="1:8" ht="15">
      <c r="A69" s="14"/>
      <c r="B69" s="35"/>
      <c r="C69" s="24" t="s">
        <v>137</v>
      </c>
      <c r="D69" s="48">
        <v>33277351</v>
      </c>
      <c r="E69" s="36" t="s">
        <v>147</v>
      </c>
      <c r="F69" s="36">
        <v>72</v>
      </c>
      <c r="G69" s="39">
        <f t="shared" si="6"/>
        <v>72</v>
      </c>
      <c r="H69" s="27">
        <v>2102.4</v>
      </c>
    </row>
    <row r="70" spans="1:8" ht="15">
      <c r="A70" s="14">
        <v>11</v>
      </c>
      <c r="B70" s="68" t="s">
        <v>254</v>
      </c>
      <c r="C70" s="28" t="s">
        <v>80</v>
      </c>
      <c r="D70" s="47">
        <v>28599261</v>
      </c>
      <c r="E70" s="39" t="s">
        <v>197</v>
      </c>
      <c r="F70" s="36">
        <v>116</v>
      </c>
      <c r="G70" s="39">
        <f>F70</f>
        <v>116</v>
      </c>
      <c r="H70" s="27">
        <v>3609.92</v>
      </c>
    </row>
    <row r="71" spans="1:8" ht="15">
      <c r="A71" s="14"/>
      <c r="B71" s="40"/>
      <c r="C71" s="35" t="s">
        <v>81</v>
      </c>
      <c r="D71" s="36">
        <v>28599261</v>
      </c>
      <c r="E71" s="39" t="s">
        <v>198</v>
      </c>
      <c r="F71" s="43">
        <v>17</v>
      </c>
      <c r="G71" s="39">
        <f>F71</f>
        <v>17</v>
      </c>
      <c r="H71" s="27">
        <v>496.40000000000003</v>
      </c>
    </row>
    <row r="72" spans="1:8" ht="15">
      <c r="A72" s="14"/>
      <c r="B72" s="40"/>
      <c r="C72" s="35" t="s">
        <v>82</v>
      </c>
      <c r="D72" s="36">
        <v>28599261</v>
      </c>
      <c r="E72" s="39" t="s">
        <v>199</v>
      </c>
      <c r="F72" s="39">
        <v>89</v>
      </c>
      <c r="G72" s="39">
        <f>F72</f>
        <v>89</v>
      </c>
      <c r="H72" s="27">
        <v>2598.8</v>
      </c>
    </row>
    <row r="73" spans="1:8" ht="15">
      <c r="A73" s="14"/>
      <c r="B73" s="40"/>
      <c r="C73" s="24" t="s">
        <v>136</v>
      </c>
      <c r="D73" s="48">
        <v>33510742</v>
      </c>
      <c r="E73" s="36" t="s">
        <v>155</v>
      </c>
      <c r="F73" s="39">
        <v>225</v>
      </c>
      <c r="G73" s="39">
        <f>F73</f>
        <v>225</v>
      </c>
      <c r="H73" s="27">
        <v>6570</v>
      </c>
    </row>
    <row r="74" spans="1:8" ht="15">
      <c r="A74" s="14"/>
      <c r="B74" s="35"/>
      <c r="C74" s="24" t="s">
        <v>83</v>
      </c>
      <c r="D74" s="48">
        <v>20014833</v>
      </c>
      <c r="E74" s="46" t="s">
        <v>168</v>
      </c>
      <c r="F74" s="36">
        <v>157</v>
      </c>
      <c r="G74" s="39">
        <f>F74</f>
        <v>157</v>
      </c>
      <c r="H74" s="27">
        <v>4584.400000000001</v>
      </c>
    </row>
    <row r="75" spans="1:8" ht="15">
      <c r="A75" s="14">
        <v>12</v>
      </c>
      <c r="B75" s="69" t="s">
        <v>269</v>
      </c>
      <c r="C75" s="28" t="s">
        <v>84</v>
      </c>
      <c r="D75" s="52">
        <v>19986285</v>
      </c>
      <c r="E75" s="36" t="s">
        <v>157</v>
      </c>
      <c r="F75" s="39">
        <v>198</v>
      </c>
      <c r="G75" s="39">
        <f aca="true" t="shared" si="7" ref="G75:G80">F75</f>
        <v>198</v>
      </c>
      <c r="H75" s="27">
        <v>6161.759999999999</v>
      </c>
    </row>
    <row r="76" spans="1:8" ht="15">
      <c r="A76" s="14"/>
      <c r="B76" s="15"/>
      <c r="C76" s="24" t="s">
        <v>85</v>
      </c>
      <c r="D76" s="48">
        <v>19893801</v>
      </c>
      <c r="E76" s="39"/>
      <c r="F76" s="39">
        <v>0</v>
      </c>
      <c r="G76" s="39">
        <f t="shared" si="7"/>
        <v>0</v>
      </c>
      <c r="H76" s="27">
        <v>0</v>
      </c>
    </row>
    <row r="77" spans="1:8" ht="15">
      <c r="A77" s="14"/>
      <c r="B77" s="15"/>
      <c r="C77" s="24" t="s">
        <v>86</v>
      </c>
      <c r="D77" s="48">
        <v>21120352</v>
      </c>
      <c r="E77" s="36" t="s">
        <v>229</v>
      </c>
      <c r="F77" s="36">
        <v>167</v>
      </c>
      <c r="G77" s="39">
        <f t="shared" si="7"/>
        <v>167</v>
      </c>
      <c r="H77" s="27">
        <v>4876.4</v>
      </c>
    </row>
    <row r="78" spans="1:8" s="29" customFormat="1" ht="12.75">
      <c r="A78" s="14"/>
      <c r="B78" s="40"/>
      <c r="C78" s="24" t="s">
        <v>87</v>
      </c>
      <c r="D78" s="48">
        <v>19468348</v>
      </c>
      <c r="E78" s="36" t="s">
        <v>200</v>
      </c>
      <c r="F78" s="36">
        <v>140</v>
      </c>
      <c r="G78" s="36">
        <f t="shared" si="7"/>
        <v>140</v>
      </c>
      <c r="H78" s="27">
        <v>4088</v>
      </c>
    </row>
    <row r="79" spans="1:8" ht="15">
      <c r="A79" s="14"/>
      <c r="B79" s="40"/>
      <c r="C79" s="24" t="s">
        <v>88</v>
      </c>
      <c r="D79" s="48">
        <v>20750805</v>
      </c>
      <c r="E79" s="36"/>
      <c r="F79" s="39">
        <v>0</v>
      </c>
      <c r="G79" s="39">
        <f t="shared" si="7"/>
        <v>0</v>
      </c>
      <c r="H79" s="27">
        <v>0</v>
      </c>
    </row>
    <row r="80" spans="1:8" ht="15">
      <c r="A80" s="14"/>
      <c r="B80" s="35"/>
      <c r="C80" s="24" t="s">
        <v>201</v>
      </c>
      <c r="D80" s="48">
        <v>19916441</v>
      </c>
      <c r="E80" s="36" t="s">
        <v>217</v>
      </c>
      <c r="F80" s="39">
        <v>99</v>
      </c>
      <c r="G80" s="39">
        <f t="shared" si="7"/>
        <v>99</v>
      </c>
      <c r="H80" s="27">
        <v>2890.7999999999997</v>
      </c>
    </row>
    <row r="81" spans="1:8" s="6" customFormat="1" ht="15">
      <c r="A81" s="14">
        <v>13</v>
      </c>
      <c r="B81" s="68" t="s">
        <v>264</v>
      </c>
      <c r="C81" s="18" t="s">
        <v>89</v>
      </c>
      <c r="D81" s="47">
        <v>26199560</v>
      </c>
      <c r="E81" s="36" t="s">
        <v>202</v>
      </c>
      <c r="F81" s="36">
        <v>166</v>
      </c>
      <c r="G81" s="36">
        <f aca="true" t="shared" si="8" ref="G81:G95">F81</f>
        <v>166</v>
      </c>
      <c r="H81" s="27">
        <v>5165.920000000001</v>
      </c>
    </row>
    <row r="82" spans="1:8" ht="15">
      <c r="A82" s="14"/>
      <c r="B82" s="51"/>
      <c r="C82" s="38" t="s">
        <v>90</v>
      </c>
      <c r="D82" s="49">
        <v>20074770</v>
      </c>
      <c r="E82" s="36" t="s">
        <v>159</v>
      </c>
      <c r="F82" s="38">
        <v>208</v>
      </c>
      <c r="G82" s="36">
        <f t="shared" si="8"/>
        <v>208</v>
      </c>
      <c r="H82" s="27">
        <v>6073.599999999999</v>
      </c>
    </row>
    <row r="83" spans="1:8" ht="15">
      <c r="A83" s="14"/>
      <c r="B83" s="51"/>
      <c r="C83" s="36" t="s">
        <v>91</v>
      </c>
      <c r="D83" s="36">
        <v>26199560</v>
      </c>
      <c r="E83" s="36" t="s">
        <v>203</v>
      </c>
      <c r="F83" s="36">
        <v>106</v>
      </c>
      <c r="G83" s="36">
        <f t="shared" si="8"/>
        <v>106</v>
      </c>
      <c r="H83" s="27">
        <v>3095.2000000000003</v>
      </c>
    </row>
    <row r="84" spans="1:8" ht="15">
      <c r="A84" s="14"/>
      <c r="B84" s="51"/>
      <c r="C84" s="36" t="s">
        <v>93</v>
      </c>
      <c r="D84" s="48">
        <v>19916301</v>
      </c>
      <c r="E84" s="38" t="s">
        <v>160</v>
      </c>
      <c r="F84" s="39">
        <v>116</v>
      </c>
      <c r="G84" s="36">
        <f t="shared" si="8"/>
        <v>116</v>
      </c>
      <c r="H84" s="27">
        <v>3387.2000000000003</v>
      </c>
    </row>
    <row r="85" spans="1:8" ht="15">
      <c r="A85" s="14"/>
      <c r="B85" s="38"/>
      <c r="C85" s="36" t="s">
        <v>126</v>
      </c>
      <c r="D85" s="48"/>
      <c r="E85" s="38"/>
      <c r="F85" s="39"/>
      <c r="G85" s="36">
        <f t="shared" si="8"/>
        <v>0</v>
      </c>
      <c r="H85" s="27">
        <v>0</v>
      </c>
    </row>
    <row r="86" spans="1:8" s="6" customFormat="1" ht="15">
      <c r="A86" s="14">
        <v>14</v>
      </c>
      <c r="B86" s="66" t="s">
        <v>252</v>
      </c>
      <c r="C86" s="18" t="s">
        <v>94</v>
      </c>
      <c r="D86" s="47">
        <v>27065559</v>
      </c>
      <c r="E86" s="36" t="s">
        <v>204</v>
      </c>
      <c r="F86" s="36">
        <v>108</v>
      </c>
      <c r="G86" s="39">
        <f t="shared" si="8"/>
        <v>108</v>
      </c>
      <c r="H86" s="27">
        <v>3360.9600000000005</v>
      </c>
    </row>
    <row r="87" spans="1:8" ht="15">
      <c r="A87" s="14"/>
      <c r="B87" s="51"/>
      <c r="C87" s="36" t="s">
        <v>95</v>
      </c>
      <c r="D87" s="36">
        <v>27065559</v>
      </c>
      <c r="E87" s="36" t="s">
        <v>205</v>
      </c>
      <c r="F87" s="36">
        <v>84</v>
      </c>
      <c r="G87" s="39">
        <f t="shared" si="8"/>
        <v>84</v>
      </c>
      <c r="H87" s="27">
        <v>2452.8</v>
      </c>
    </row>
    <row r="88" spans="1:8" ht="15">
      <c r="A88" s="14"/>
      <c r="B88" s="51"/>
      <c r="C88" s="36" t="s">
        <v>96</v>
      </c>
      <c r="D88" s="48">
        <v>19890236</v>
      </c>
      <c r="E88" s="36" t="s">
        <v>206</v>
      </c>
      <c r="F88" s="36">
        <v>108</v>
      </c>
      <c r="G88" s="39">
        <f t="shared" si="8"/>
        <v>108</v>
      </c>
      <c r="H88" s="27">
        <v>3153.6000000000004</v>
      </c>
    </row>
    <row r="89" spans="1:8" ht="15">
      <c r="A89" s="14"/>
      <c r="B89" s="51"/>
      <c r="C89" s="36" t="s">
        <v>97</v>
      </c>
      <c r="D89" s="48">
        <v>19915870</v>
      </c>
      <c r="E89" s="38" t="s">
        <v>247</v>
      </c>
      <c r="F89" s="39">
        <v>96</v>
      </c>
      <c r="G89" s="39">
        <f t="shared" si="8"/>
        <v>96</v>
      </c>
      <c r="H89" s="27">
        <v>2803.2000000000003</v>
      </c>
    </row>
    <row r="90" spans="1:8" ht="15">
      <c r="A90" s="14"/>
      <c r="B90" s="38"/>
      <c r="C90" s="36" t="s">
        <v>98</v>
      </c>
      <c r="D90" s="48">
        <v>19550501</v>
      </c>
      <c r="E90" s="38" t="s">
        <v>224</v>
      </c>
      <c r="F90" s="39">
        <v>108</v>
      </c>
      <c r="G90" s="39">
        <f t="shared" si="8"/>
        <v>108</v>
      </c>
      <c r="H90" s="27">
        <v>3153.6000000000004</v>
      </c>
    </row>
    <row r="91" spans="1:8" ht="15">
      <c r="A91" s="12">
        <v>15</v>
      </c>
      <c r="B91" s="66" t="s">
        <v>255</v>
      </c>
      <c r="C91" s="28" t="s">
        <v>99</v>
      </c>
      <c r="D91" s="47">
        <v>19915640</v>
      </c>
      <c r="E91" s="36" t="s">
        <v>167</v>
      </c>
      <c r="F91" s="36">
        <v>272</v>
      </c>
      <c r="G91" s="39">
        <f t="shared" si="8"/>
        <v>272</v>
      </c>
      <c r="H91" s="27">
        <v>8464.640000000001</v>
      </c>
    </row>
    <row r="92" spans="1:8" ht="15">
      <c r="A92" s="16"/>
      <c r="B92" s="51"/>
      <c r="C92" s="24" t="s">
        <v>101</v>
      </c>
      <c r="D92" s="48">
        <v>19550439</v>
      </c>
      <c r="E92" s="36" t="s">
        <v>170</v>
      </c>
      <c r="F92" s="36">
        <v>106</v>
      </c>
      <c r="G92" s="39">
        <f t="shared" si="8"/>
        <v>106</v>
      </c>
      <c r="H92" s="27">
        <v>3095.2000000000003</v>
      </c>
    </row>
    <row r="93" spans="1:8" ht="15">
      <c r="A93" s="16"/>
      <c r="B93" s="51"/>
      <c r="C93" s="24" t="s">
        <v>102</v>
      </c>
      <c r="D93" s="48">
        <v>20106384</v>
      </c>
      <c r="E93" s="36" t="s">
        <v>242</v>
      </c>
      <c r="F93" s="36">
        <v>41</v>
      </c>
      <c r="G93" s="39">
        <f t="shared" si="8"/>
        <v>41</v>
      </c>
      <c r="H93" s="27">
        <v>1197.2</v>
      </c>
    </row>
    <row r="94" spans="1:8" ht="15">
      <c r="A94" s="16"/>
      <c r="B94" s="51"/>
      <c r="C94" s="24" t="s">
        <v>103</v>
      </c>
      <c r="D94" s="48">
        <v>20180798</v>
      </c>
      <c r="E94" s="39" t="s">
        <v>207</v>
      </c>
      <c r="F94" s="39">
        <v>144</v>
      </c>
      <c r="G94" s="39">
        <f t="shared" si="8"/>
        <v>144</v>
      </c>
      <c r="H94" s="27">
        <v>4204.8</v>
      </c>
    </row>
    <row r="95" spans="1:8" ht="15">
      <c r="A95" s="16"/>
      <c r="B95" s="51"/>
      <c r="C95" s="24" t="s">
        <v>123</v>
      </c>
      <c r="D95" s="48">
        <v>19915640</v>
      </c>
      <c r="E95" s="36" t="s">
        <v>166</v>
      </c>
      <c r="F95" s="36">
        <v>41</v>
      </c>
      <c r="G95" s="39">
        <f t="shared" si="8"/>
        <v>41</v>
      </c>
      <c r="H95" s="27">
        <v>1197.2</v>
      </c>
    </row>
    <row r="96" spans="1:8" s="6" customFormat="1" ht="15">
      <c r="A96" s="10">
        <v>16</v>
      </c>
      <c r="B96" s="67" t="s">
        <v>259</v>
      </c>
      <c r="C96" s="18" t="s">
        <v>104</v>
      </c>
      <c r="D96" s="47">
        <v>20015103</v>
      </c>
      <c r="E96" s="39" t="s">
        <v>227</v>
      </c>
      <c r="F96" s="36">
        <v>84</v>
      </c>
      <c r="G96" s="39">
        <f aca="true" t="shared" si="9" ref="G96:G102">F96</f>
        <v>84</v>
      </c>
      <c r="H96" s="27">
        <v>2614.0800000000004</v>
      </c>
    </row>
    <row r="97" spans="1:8" s="6" customFormat="1" ht="15">
      <c r="A97" s="10"/>
      <c r="B97" s="19"/>
      <c r="C97" s="38" t="s">
        <v>130</v>
      </c>
      <c r="D97" s="36">
        <v>20015103</v>
      </c>
      <c r="E97" s="39" t="s">
        <v>228</v>
      </c>
      <c r="F97" s="36">
        <v>56</v>
      </c>
      <c r="G97" s="39">
        <f>F97</f>
        <v>56</v>
      </c>
      <c r="H97" s="27">
        <v>1635.2000000000003</v>
      </c>
    </row>
    <row r="98" spans="1:8" ht="15">
      <c r="A98" s="10"/>
      <c r="B98" s="51"/>
      <c r="C98" s="38" t="s">
        <v>105</v>
      </c>
      <c r="D98" s="36">
        <v>20015103</v>
      </c>
      <c r="E98" s="36" t="s">
        <v>226</v>
      </c>
      <c r="F98" s="38">
        <v>72</v>
      </c>
      <c r="G98" s="39">
        <f t="shared" si="9"/>
        <v>72</v>
      </c>
      <c r="H98" s="27">
        <v>2102.4</v>
      </c>
    </row>
    <row r="99" spans="1:8" ht="15">
      <c r="A99" s="14"/>
      <c r="B99" s="14"/>
      <c r="C99" s="38" t="s">
        <v>106</v>
      </c>
      <c r="D99" s="48">
        <v>20074789</v>
      </c>
      <c r="E99" s="36" t="s">
        <v>237</v>
      </c>
      <c r="F99" s="36">
        <v>72</v>
      </c>
      <c r="G99" s="39">
        <f t="shared" si="9"/>
        <v>72</v>
      </c>
      <c r="H99" s="27">
        <v>2102.4</v>
      </c>
    </row>
    <row r="100" spans="1:8" ht="15">
      <c r="A100" s="14"/>
      <c r="B100" s="51"/>
      <c r="C100" s="36" t="s">
        <v>107</v>
      </c>
      <c r="D100" s="48">
        <v>19812327</v>
      </c>
      <c r="E100" s="36" t="s">
        <v>245</v>
      </c>
      <c r="F100" s="36">
        <v>72</v>
      </c>
      <c r="G100" s="39">
        <f t="shared" si="9"/>
        <v>72</v>
      </c>
      <c r="H100" s="27">
        <v>2102.4</v>
      </c>
    </row>
    <row r="101" spans="1:8" ht="15">
      <c r="A101" s="14"/>
      <c r="B101" s="51"/>
      <c r="C101" s="36" t="s">
        <v>108</v>
      </c>
      <c r="D101" s="48">
        <v>19760295</v>
      </c>
      <c r="E101" s="38" t="s">
        <v>241</v>
      </c>
      <c r="F101" s="39">
        <v>76</v>
      </c>
      <c r="G101" s="39">
        <f t="shared" si="9"/>
        <v>76</v>
      </c>
      <c r="H101" s="27">
        <v>2219.2000000000003</v>
      </c>
    </row>
    <row r="102" spans="1:8" ht="15">
      <c r="A102" s="20"/>
      <c r="B102" s="38"/>
      <c r="C102" s="36" t="s">
        <v>109</v>
      </c>
      <c r="D102" s="48">
        <v>19890228</v>
      </c>
      <c r="E102" s="36" t="s">
        <v>150</v>
      </c>
      <c r="F102" s="39">
        <v>72</v>
      </c>
      <c r="G102" s="39">
        <f t="shared" si="9"/>
        <v>72</v>
      </c>
      <c r="H102" s="27">
        <v>2102.4</v>
      </c>
    </row>
    <row r="103" spans="1:8" s="6" customFormat="1" ht="15">
      <c r="A103" s="10">
        <v>17</v>
      </c>
      <c r="B103" s="67" t="s">
        <v>260</v>
      </c>
      <c r="C103" s="18" t="s">
        <v>113</v>
      </c>
      <c r="D103" s="47">
        <v>20074800</v>
      </c>
      <c r="E103" s="36" t="s">
        <v>238</v>
      </c>
      <c r="F103" s="36">
        <v>116</v>
      </c>
      <c r="G103" s="39">
        <f aca="true" t="shared" si="10" ref="G103:G122">F103</f>
        <v>116</v>
      </c>
      <c r="H103" s="27">
        <v>3609.92</v>
      </c>
    </row>
    <row r="104" spans="1:8" ht="15">
      <c r="A104" s="10"/>
      <c r="B104" s="51"/>
      <c r="C104" s="38" t="s">
        <v>114</v>
      </c>
      <c r="D104" s="48">
        <v>20137470</v>
      </c>
      <c r="E104" s="36" t="s">
        <v>147</v>
      </c>
      <c r="F104" s="38">
        <v>120</v>
      </c>
      <c r="G104" s="39">
        <f t="shared" si="10"/>
        <v>120</v>
      </c>
      <c r="H104" s="27">
        <v>3504</v>
      </c>
    </row>
    <row r="105" spans="1:8" ht="15">
      <c r="A105" s="14"/>
      <c r="B105" s="14" t="s">
        <v>132</v>
      </c>
      <c r="C105" s="38" t="s">
        <v>100</v>
      </c>
      <c r="D105" s="48">
        <v>19992961</v>
      </c>
      <c r="E105" s="36" t="s">
        <v>235</v>
      </c>
      <c r="F105" s="36">
        <v>24</v>
      </c>
      <c r="G105" s="39">
        <f t="shared" si="10"/>
        <v>24</v>
      </c>
      <c r="H105" s="27">
        <v>700.8000000000001</v>
      </c>
    </row>
    <row r="106" spans="1:8" ht="15">
      <c r="A106" s="14"/>
      <c r="B106" s="51"/>
      <c r="C106" s="36" t="s">
        <v>115</v>
      </c>
      <c r="D106" s="48">
        <v>19986315</v>
      </c>
      <c r="E106" s="36" t="s">
        <v>208</v>
      </c>
      <c r="F106" s="36">
        <v>112</v>
      </c>
      <c r="G106" s="39">
        <f t="shared" si="10"/>
        <v>112</v>
      </c>
      <c r="H106" s="27">
        <v>3270.4000000000005</v>
      </c>
    </row>
    <row r="107" spans="1:8" ht="15">
      <c r="A107" s="14"/>
      <c r="B107" s="38"/>
      <c r="C107" s="36" t="s">
        <v>122</v>
      </c>
      <c r="D107" s="48">
        <v>20137437</v>
      </c>
      <c r="E107" s="38" t="s">
        <v>209</v>
      </c>
      <c r="F107" s="39">
        <v>132</v>
      </c>
      <c r="G107" s="39">
        <f t="shared" si="10"/>
        <v>132</v>
      </c>
      <c r="H107" s="27">
        <v>3854.4000000000005</v>
      </c>
    </row>
    <row r="108" spans="1:8" s="6" customFormat="1" ht="15">
      <c r="A108" s="10">
        <v>18</v>
      </c>
      <c r="B108" s="67" t="s">
        <v>261</v>
      </c>
      <c r="C108" s="18" t="s">
        <v>117</v>
      </c>
      <c r="D108" s="47">
        <v>17153726</v>
      </c>
      <c r="E108" s="36" t="s">
        <v>210</v>
      </c>
      <c r="F108" s="36">
        <v>282</v>
      </c>
      <c r="G108" s="39">
        <f t="shared" si="10"/>
        <v>282</v>
      </c>
      <c r="H108" s="27">
        <v>8211.84</v>
      </c>
    </row>
    <row r="109" spans="1:8" ht="15.75">
      <c r="A109" s="10"/>
      <c r="B109" s="19"/>
      <c r="C109" s="4" t="s">
        <v>127</v>
      </c>
      <c r="D109" s="48">
        <v>17153726</v>
      </c>
      <c r="E109" s="36" t="s">
        <v>211</v>
      </c>
      <c r="F109" s="36">
        <v>76</v>
      </c>
      <c r="G109" s="39">
        <f t="shared" si="10"/>
        <v>76</v>
      </c>
      <c r="H109" s="27">
        <v>2067.2000000000003</v>
      </c>
    </row>
    <row r="110" spans="1:8" ht="15">
      <c r="A110" s="14"/>
      <c r="B110" s="64"/>
      <c r="C110" s="38" t="s">
        <v>121</v>
      </c>
      <c r="D110" s="48">
        <v>17153726</v>
      </c>
      <c r="E110" s="36" t="s">
        <v>212</v>
      </c>
      <c r="F110" s="36">
        <v>82</v>
      </c>
      <c r="G110" s="39">
        <f t="shared" si="10"/>
        <v>82</v>
      </c>
      <c r="H110" s="27">
        <v>2230.4</v>
      </c>
    </row>
    <row r="111" spans="1:8" ht="15">
      <c r="A111" s="14"/>
      <c r="B111" s="51"/>
      <c r="C111" s="36" t="s">
        <v>119</v>
      </c>
      <c r="D111" s="48">
        <v>17153726</v>
      </c>
      <c r="E111" s="36" t="s">
        <v>213</v>
      </c>
      <c r="F111" s="36">
        <v>72</v>
      </c>
      <c r="G111" s="39">
        <f t="shared" si="10"/>
        <v>72</v>
      </c>
      <c r="H111" s="27">
        <v>1958.3999999999999</v>
      </c>
    </row>
    <row r="112" spans="1:8" ht="15">
      <c r="A112" s="14"/>
      <c r="B112" s="38"/>
      <c r="C112" s="36" t="s">
        <v>118</v>
      </c>
      <c r="D112" s="48">
        <v>17153726</v>
      </c>
      <c r="E112" s="38" t="s">
        <v>214</v>
      </c>
      <c r="F112" s="36">
        <v>92</v>
      </c>
      <c r="G112" s="39">
        <f t="shared" si="10"/>
        <v>92</v>
      </c>
      <c r="H112" s="27">
        <v>2502.4</v>
      </c>
    </row>
    <row r="113" spans="1:8" s="6" customFormat="1" ht="18" customHeight="1">
      <c r="A113" s="12">
        <v>19</v>
      </c>
      <c r="B113" s="67" t="s">
        <v>262</v>
      </c>
      <c r="C113" s="28" t="s">
        <v>92</v>
      </c>
      <c r="D113" s="47">
        <v>20296041</v>
      </c>
      <c r="E113" s="36" t="s">
        <v>223</v>
      </c>
      <c r="F113" s="36">
        <v>198</v>
      </c>
      <c r="G113" s="39">
        <f t="shared" si="10"/>
        <v>198</v>
      </c>
      <c r="H113" s="27">
        <v>6161.759999999999</v>
      </c>
    </row>
    <row r="114" spans="1:8" ht="18" customHeight="1">
      <c r="A114" s="16"/>
      <c r="B114" s="51"/>
      <c r="C114" s="35" t="s">
        <v>124</v>
      </c>
      <c r="D114" s="36">
        <v>20296041</v>
      </c>
      <c r="E114" s="36" t="s">
        <v>222</v>
      </c>
      <c r="F114" s="36">
        <v>116</v>
      </c>
      <c r="G114" s="39">
        <f t="shared" si="10"/>
        <v>116</v>
      </c>
      <c r="H114" s="27">
        <v>3387.2000000000003</v>
      </c>
    </row>
    <row r="115" spans="1:8" ht="15">
      <c r="A115" s="12"/>
      <c r="B115" s="51"/>
      <c r="C115" s="35" t="s">
        <v>60</v>
      </c>
      <c r="D115" s="48">
        <v>20570936</v>
      </c>
      <c r="E115" s="36" t="s">
        <v>244</v>
      </c>
      <c r="F115" s="36">
        <v>198</v>
      </c>
      <c r="G115" s="39">
        <f t="shared" si="10"/>
        <v>198</v>
      </c>
      <c r="H115" s="27">
        <v>5781.599999999999</v>
      </c>
    </row>
    <row r="116" spans="1:8" ht="15">
      <c r="A116" s="16"/>
      <c r="B116" s="14"/>
      <c r="C116" s="35" t="s">
        <v>116</v>
      </c>
      <c r="D116" s="48">
        <v>20124305</v>
      </c>
      <c r="E116" s="36" t="s">
        <v>232</v>
      </c>
      <c r="F116" s="36">
        <v>92</v>
      </c>
      <c r="G116" s="39">
        <f t="shared" si="10"/>
        <v>92</v>
      </c>
      <c r="H116" s="27">
        <v>2686.4000000000005</v>
      </c>
    </row>
    <row r="117" spans="1:8" ht="15">
      <c r="A117" s="16"/>
      <c r="B117" s="38"/>
      <c r="C117" s="30" t="s">
        <v>125</v>
      </c>
      <c r="D117" s="56">
        <v>20296114</v>
      </c>
      <c r="E117" s="41"/>
      <c r="F117" s="41">
        <v>0</v>
      </c>
      <c r="G117" s="42">
        <f t="shared" si="10"/>
        <v>0</v>
      </c>
      <c r="H117" s="31">
        <v>0</v>
      </c>
    </row>
    <row r="118" spans="1:8" ht="15">
      <c r="A118" s="10"/>
      <c r="B118" t="s">
        <v>263</v>
      </c>
      <c r="C118" s="18" t="s">
        <v>30</v>
      </c>
      <c r="D118" s="47">
        <v>33210742</v>
      </c>
      <c r="E118" s="36" t="s">
        <v>154</v>
      </c>
      <c r="F118" s="36">
        <v>241</v>
      </c>
      <c r="G118" s="39">
        <f t="shared" si="10"/>
        <v>241</v>
      </c>
      <c r="H118" s="27">
        <v>7499.920000000001</v>
      </c>
    </row>
    <row r="119" spans="1:8" ht="15">
      <c r="A119" s="14"/>
      <c r="C119" s="36" t="s">
        <v>138</v>
      </c>
      <c r="D119" s="48">
        <v>33210742</v>
      </c>
      <c r="E119" s="36" t="s">
        <v>163</v>
      </c>
      <c r="F119" s="36">
        <v>256</v>
      </c>
      <c r="G119" s="39">
        <f t="shared" si="10"/>
        <v>256</v>
      </c>
      <c r="H119" s="27">
        <v>7475.200000000001</v>
      </c>
    </row>
    <row r="120" spans="1:8" ht="15">
      <c r="A120" s="14">
        <v>20</v>
      </c>
      <c r="C120" s="36" t="s">
        <v>139</v>
      </c>
      <c r="D120" s="48">
        <v>20074916</v>
      </c>
      <c r="E120" s="36" t="s">
        <v>216</v>
      </c>
      <c r="F120" s="36">
        <v>41</v>
      </c>
      <c r="G120" s="39">
        <f t="shared" si="10"/>
        <v>41</v>
      </c>
      <c r="H120" s="27">
        <v>1197.2</v>
      </c>
    </row>
    <row r="121" spans="1:8" ht="15">
      <c r="A121" s="14"/>
      <c r="C121" s="36" t="s">
        <v>140</v>
      </c>
      <c r="D121" s="48">
        <v>20100799</v>
      </c>
      <c r="E121" s="36" t="s">
        <v>143</v>
      </c>
      <c r="F121" s="36">
        <v>34</v>
      </c>
      <c r="G121" s="39">
        <f t="shared" si="10"/>
        <v>34</v>
      </c>
      <c r="H121" s="27">
        <v>992.8000000000001</v>
      </c>
    </row>
    <row r="122" spans="1:8" ht="15">
      <c r="A122" s="20"/>
      <c r="C122" s="36" t="s">
        <v>141</v>
      </c>
      <c r="D122" s="48">
        <v>19550420</v>
      </c>
      <c r="E122" s="36" t="s">
        <v>156</v>
      </c>
      <c r="F122" s="36">
        <v>24</v>
      </c>
      <c r="G122" s="39">
        <f t="shared" si="10"/>
        <v>24</v>
      </c>
      <c r="H122" s="27">
        <v>700.8000000000001</v>
      </c>
    </row>
    <row r="123" spans="1:8" s="45" customFormat="1" ht="14.25">
      <c r="A123" s="20"/>
      <c r="B123" s="18" t="s">
        <v>110</v>
      </c>
      <c r="C123" s="57"/>
      <c r="D123" s="57"/>
      <c r="E123" s="57"/>
      <c r="F123" s="57"/>
      <c r="G123" s="57"/>
      <c r="H123" s="55">
        <f>SUM(H11:H122)</f>
        <v>328182.24000000017</v>
      </c>
    </row>
    <row r="124" ht="15" customHeight="1" hidden="1">
      <c r="D124" s="13" t="s">
        <v>133</v>
      </c>
    </row>
    <row r="128" spans="4:5" ht="15">
      <c r="D128" s="13" t="s">
        <v>135</v>
      </c>
      <c r="E128" s="13" t="s">
        <v>134</v>
      </c>
    </row>
    <row r="133" ht="15">
      <c r="H133" s="13" t="s">
        <v>131</v>
      </c>
    </row>
  </sheetData>
  <sheetProtection/>
  <mergeCells count="3">
    <mergeCell ref="F6:G6"/>
    <mergeCell ref="F4:G4"/>
    <mergeCell ref="F5:G5"/>
  </mergeCells>
  <printOptions/>
  <pageMargins left="0.15748031496062992" right="0.15748031496062992" top="0.6692913385826772" bottom="0.4330708661417323" header="0.31496062992125984" footer="0.1574803149606299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Carla</cp:lastModifiedBy>
  <cp:lastPrinted>2014-11-26T12:31:54Z</cp:lastPrinted>
  <dcterms:created xsi:type="dcterms:W3CDTF">2010-07-19T06:17:48Z</dcterms:created>
  <dcterms:modified xsi:type="dcterms:W3CDTF">2014-12-03T09:12:22Z</dcterms:modified>
  <cp:category/>
  <cp:version/>
  <cp:contentType/>
  <cp:contentStatus/>
</cp:coreProperties>
</file>